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9120" activeTab="0"/>
  </bookViews>
  <sheets>
    <sheet name="2009会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<sst xmlns="http://schemas.openxmlformats.org/spreadsheetml/2006/main" count="91" uniqueCount="35">
  <si>
    <t>収入の部</t>
  </si>
  <si>
    <t>会費</t>
  </si>
  <si>
    <t>寄付金</t>
  </si>
  <si>
    <t>助成金</t>
  </si>
  <si>
    <t>サポート会員</t>
  </si>
  <si>
    <t>受取利息</t>
  </si>
  <si>
    <t>雑収入</t>
  </si>
  <si>
    <t>前年度繰越金</t>
  </si>
  <si>
    <t>合計</t>
  </si>
  <si>
    <t>支出の部</t>
  </si>
  <si>
    <t>広告宣伝費</t>
  </si>
  <si>
    <t>旅費交通費</t>
  </si>
  <si>
    <t>通信費</t>
  </si>
  <si>
    <t>接待交通費</t>
  </si>
  <si>
    <t>家賃</t>
  </si>
  <si>
    <t>消耗品費</t>
  </si>
  <si>
    <t>事務用品費</t>
  </si>
  <si>
    <t>雑費</t>
  </si>
  <si>
    <t>会議費</t>
  </si>
  <si>
    <t>支払い手数料</t>
  </si>
  <si>
    <t>活動費</t>
  </si>
  <si>
    <t>備品購入</t>
  </si>
  <si>
    <t>金額</t>
  </si>
  <si>
    <t>備考</t>
  </si>
  <si>
    <t>合計（収入）A</t>
  </si>
  <si>
    <t>合計（支出）B</t>
  </si>
  <si>
    <t>リーフレット作成・カード</t>
  </si>
  <si>
    <t>全国の運営委員会</t>
  </si>
  <si>
    <t>ホットラインフリーダイヤル・ニュース発送</t>
  </si>
  <si>
    <t>予算　(2009年1月～12月）</t>
  </si>
  <si>
    <t>決算報告(2009年1月～12月）</t>
  </si>
  <si>
    <t>次期繰越金
合計（A-B）</t>
  </si>
  <si>
    <t>ACW2　2009年会計報告</t>
  </si>
  <si>
    <t>ACW2　予算案（2010年1月～12月）</t>
  </si>
  <si>
    <t>次期繰越金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</si>
</sst>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8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 wrapText="1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17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5"/>
  <sheetViews>
    <sheetView tabSelected="1" zoomScalePageLayoutView="0" workbookViewId="0" topLeftCell="E7">
      <selection activeCell="J27" sqref="J27"/>
    </sheetView>
  </sheetViews>
  <sheetFormatPr defaultColWidth="9.00390625" defaultRowHeight="13.5"/>
  <cols>
    <col min="1" max="1" width="12.25390625" style="0" customWidth="1"/>
    <col min="2" max="2" width="9.875" style="0" bestFit="1" customWidth="1"/>
    <col min="3" max="3" width="13.75390625" style="0" customWidth="1"/>
    <col min="4" max="4" width="16.375" style="0" customWidth="1"/>
    <col min="5" max="5" width="20.25390625" style="0" customWidth="1"/>
    <col min="6" max="6" width="8.125" style="0" customWidth="1"/>
    <col min="7" max="7" width="12.75390625" style="0" customWidth="1"/>
    <col min="8" max="8" width="12.125" style="0" customWidth="1"/>
    <col min="9" max="9" width="15.75390625" style="0" customWidth="1"/>
  </cols>
  <sheetData>
    <row r="1" spans="1:9" ht="30.75" customHeight="1" thickBot="1">
      <c r="A1" s="65" t="s">
        <v>32</v>
      </c>
      <c r="B1" s="64"/>
      <c r="C1" s="63"/>
      <c r="D1" s="63"/>
      <c r="E1" s="63"/>
      <c r="F1" s="63"/>
      <c r="G1" s="63"/>
      <c r="H1" s="63"/>
      <c r="I1" s="63"/>
    </row>
    <row r="2" spans="1:9" ht="15" thickBot="1" thickTop="1">
      <c r="A2" s="33" t="s">
        <v>29</v>
      </c>
      <c r="B2" s="34"/>
      <c r="C2" s="69" t="s">
        <v>30</v>
      </c>
      <c r="D2" s="69"/>
      <c r="E2" s="35" t="s">
        <v>23</v>
      </c>
      <c r="G2" s="66" t="s">
        <v>33</v>
      </c>
      <c r="H2" s="67"/>
      <c r="I2" s="68"/>
    </row>
    <row r="3" spans="1:9" ht="15" thickBot="1" thickTop="1">
      <c r="A3" s="22" t="s">
        <v>0</v>
      </c>
      <c r="B3" s="50" t="s">
        <v>22</v>
      </c>
      <c r="C3" s="51" t="s">
        <v>0</v>
      </c>
      <c r="D3" s="52" t="s">
        <v>22</v>
      </c>
      <c r="E3" s="49"/>
      <c r="G3" s="22" t="s">
        <v>0</v>
      </c>
      <c r="H3" s="23" t="s">
        <v>22</v>
      </c>
      <c r="I3" s="24" t="s">
        <v>23</v>
      </c>
    </row>
    <row r="4" spans="1:9" ht="14.25" thickTop="1">
      <c r="A4" s="36" t="s">
        <v>1</v>
      </c>
      <c r="B4" s="19">
        <v>800000</v>
      </c>
      <c r="C4" s="18" t="s">
        <v>1</v>
      </c>
      <c r="D4" s="20">
        <v>790500</v>
      </c>
      <c r="E4" s="37"/>
      <c r="G4" s="25" t="s">
        <v>1</v>
      </c>
      <c r="H4" s="7">
        <v>800000</v>
      </c>
      <c r="I4" s="26"/>
    </row>
    <row r="5" spans="1:9" ht="13.5">
      <c r="A5" s="27" t="s">
        <v>2</v>
      </c>
      <c r="B5" s="3">
        <v>800000</v>
      </c>
      <c r="C5" s="1" t="s">
        <v>2</v>
      </c>
      <c r="D5" s="5">
        <v>1278636</v>
      </c>
      <c r="E5" s="4"/>
      <c r="G5" s="27" t="s">
        <v>2</v>
      </c>
      <c r="H5" s="3">
        <v>1300000</v>
      </c>
      <c r="I5" s="4"/>
    </row>
    <row r="6" spans="1:9" ht="13.5">
      <c r="A6" s="27" t="s">
        <v>3</v>
      </c>
      <c r="B6" s="3">
        <v>1400000</v>
      </c>
      <c r="C6" s="1" t="s">
        <v>3</v>
      </c>
      <c r="D6" s="2">
        <v>1300000</v>
      </c>
      <c r="E6" s="4"/>
      <c r="G6" s="27" t="s">
        <v>3</v>
      </c>
      <c r="H6" s="3">
        <v>1300000</v>
      </c>
      <c r="I6" s="4"/>
    </row>
    <row r="7" spans="1:9" ht="13.5">
      <c r="A7" s="27" t="s">
        <v>4</v>
      </c>
      <c r="B7" s="3">
        <v>100000</v>
      </c>
      <c r="C7" s="1" t="s">
        <v>4</v>
      </c>
      <c r="D7" s="2">
        <v>90000</v>
      </c>
      <c r="E7" s="4"/>
      <c r="G7" s="27" t="s">
        <v>4</v>
      </c>
      <c r="H7" s="3">
        <v>100000</v>
      </c>
      <c r="I7" s="4"/>
    </row>
    <row r="8" spans="1:9" ht="13.5">
      <c r="A8" s="27" t="s">
        <v>5</v>
      </c>
      <c r="B8" s="3"/>
      <c r="C8" s="1" t="s">
        <v>5</v>
      </c>
      <c r="D8" s="5">
        <v>108</v>
      </c>
      <c r="E8" s="4"/>
      <c r="G8" s="27" t="s">
        <v>5</v>
      </c>
      <c r="H8" s="3"/>
      <c r="I8" s="4"/>
    </row>
    <row r="9" spans="1:9" ht="13.5">
      <c r="A9" s="27" t="s">
        <v>6</v>
      </c>
      <c r="B9" s="3">
        <v>200000</v>
      </c>
      <c r="C9" s="1" t="s">
        <v>6</v>
      </c>
      <c r="D9" s="5">
        <v>215420</v>
      </c>
      <c r="E9" s="4"/>
      <c r="G9" s="27" t="s">
        <v>6</v>
      </c>
      <c r="H9" s="3">
        <v>250000</v>
      </c>
      <c r="I9" s="4"/>
    </row>
    <row r="10" spans="1:9" ht="13.5">
      <c r="A10" s="27" t="s">
        <v>7</v>
      </c>
      <c r="B10" s="3">
        <v>232685</v>
      </c>
      <c r="C10" s="1" t="s">
        <v>7</v>
      </c>
      <c r="D10" s="5">
        <v>222685</v>
      </c>
      <c r="E10" s="4"/>
      <c r="G10" s="27" t="s">
        <v>7</v>
      </c>
      <c r="H10" s="5">
        <v>747443</v>
      </c>
      <c r="I10" s="4"/>
    </row>
    <row r="11" spans="1:9" ht="14.25" thickBot="1">
      <c r="A11" s="31" t="s">
        <v>24</v>
      </c>
      <c r="B11" s="10">
        <f>SUM(B4:B7,B9:B10)</f>
        <v>3532685</v>
      </c>
      <c r="C11" s="9" t="s">
        <v>24</v>
      </c>
      <c r="D11" s="11">
        <f>SUM(D4:D10)</f>
        <v>3897349</v>
      </c>
      <c r="E11" s="32"/>
      <c r="G11" s="31" t="s">
        <v>8</v>
      </c>
      <c r="H11" s="10">
        <f>SUM(H4:H10)</f>
        <v>4497443</v>
      </c>
      <c r="I11" s="32"/>
    </row>
    <row r="12" spans="1:9" ht="15" thickBot="1" thickTop="1">
      <c r="A12" s="22" t="s">
        <v>9</v>
      </c>
      <c r="B12" s="48"/>
      <c r="C12" s="51" t="s">
        <v>9</v>
      </c>
      <c r="D12" s="53" t="s">
        <v>9</v>
      </c>
      <c r="E12" s="49"/>
      <c r="G12" s="22" t="s">
        <v>9</v>
      </c>
      <c r="H12" s="48"/>
      <c r="I12" s="49"/>
    </row>
    <row r="13" spans="1:9" ht="27.75" thickTop="1">
      <c r="A13" s="25" t="s">
        <v>10</v>
      </c>
      <c r="B13" s="7">
        <v>550000</v>
      </c>
      <c r="C13" s="6" t="s">
        <v>10</v>
      </c>
      <c r="D13" s="8">
        <v>508440</v>
      </c>
      <c r="E13" s="47" t="s">
        <v>26</v>
      </c>
      <c r="G13" s="25" t="s">
        <v>10</v>
      </c>
      <c r="H13" s="7">
        <v>600000</v>
      </c>
      <c r="I13" s="47" t="s">
        <v>26</v>
      </c>
    </row>
    <row r="14" spans="1:9" ht="13.5">
      <c r="A14" s="27" t="s">
        <v>11</v>
      </c>
      <c r="B14" s="3">
        <v>750000</v>
      </c>
      <c r="C14" s="1" t="s">
        <v>11</v>
      </c>
      <c r="D14" s="5">
        <v>451970</v>
      </c>
      <c r="E14" s="28" t="s">
        <v>27</v>
      </c>
      <c r="G14" s="27" t="s">
        <v>11</v>
      </c>
      <c r="H14" s="3">
        <v>900000</v>
      </c>
      <c r="I14" s="28" t="s">
        <v>27</v>
      </c>
    </row>
    <row r="15" spans="1:9" ht="40.5">
      <c r="A15" s="27" t="s">
        <v>12</v>
      </c>
      <c r="B15" s="3">
        <v>600000</v>
      </c>
      <c r="C15" s="1" t="s">
        <v>12</v>
      </c>
      <c r="D15" s="5">
        <v>901412</v>
      </c>
      <c r="E15" s="28" t="s">
        <v>28</v>
      </c>
      <c r="G15" s="27" t="s">
        <v>12</v>
      </c>
      <c r="H15" s="3">
        <v>950000</v>
      </c>
      <c r="I15" s="28" t="s">
        <v>28</v>
      </c>
    </row>
    <row r="16" spans="1:9" ht="13.5">
      <c r="A16" s="27" t="s">
        <v>13</v>
      </c>
      <c r="B16" s="3">
        <v>20000</v>
      </c>
      <c r="C16" s="1" t="s">
        <v>13</v>
      </c>
      <c r="D16" s="5">
        <v>5000</v>
      </c>
      <c r="E16" s="4"/>
      <c r="G16" s="27" t="s">
        <v>13</v>
      </c>
      <c r="H16" s="3">
        <v>10000</v>
      </c>
      <c r="I16" s="4"/>
    </row>
    <row r="17" spans="1:9" ht="13.5">
      <c r="A17" s="27" t="s">
        <v>14</v>
      </c>
      <c r="B17" s="3">
        <v>600000</v>
      </c>
      <c r="C17" s="1" t="s">
        <v>14</v>
      </c>
      <c r="D17" s="5">
        <v>600000</v>
      </c>
      <c r="E17" s="4"/>
      <c r="G17" s="27" t="s">
        <v>14</v>
      </c>
      <c r="H17" s="21">
        <v>600000</v>
      </c>
      <c r="I17" s="29"/>
    </row>
    <row r="18" spans="1:9" ht="13.5">
      <c r="A18" s="27" t="s">
        <v>15</v>
      </c>
      <c r="B18" s="3">
        <v>20000</v>
      </c>
      <c r="C18" s="1" t="s">
        <v>15</v>
      </c>
      <c r="D18" s="5">
        <v>4000</v>
      </c>
      <c r="E18" s="4"/>
      <c r="G18" s="27" t="s">
        <v>15</v>
      </c>
      <c r="H18" s="3">
        <v>5000</v>
      </c>
      <c r="I18" s="4"/>
    </row>
    <row r="19" spans="1:9" ht="13.5">
      <c r="A19" s="27" t="s">
        <v>16</v>
      </c>
      <c r="B19" s="3">
        <v>110000</v>
      </c>
      <c r="C19" s="1" t="s">
        <v>16</v>
      </c>
      <c r="D19" s="5">
        <v>163084</v>
      </c>
      <c r="E19" s="4"/>
      <c r="G19" s="27" t="s">
        <v>16</v>
      </c>
      <c r="H19" s="3">
        <v>200000</v>
      </c>
      <c r="I19" s="4"/>
    </row>
    <row r="20" spans="1:9" ht="13.5">
      <c r="A20" s="27" t="s">
        <v>17</v>
      </c>
      <c r="B20" s="3">
        <v>15000</v>
      </c>
      <c r="C20" s="1" t="s">
        <v>17</v>
      </c>
      <c r="D20" s="5">
        <v>7070</v>
      </c>
      <c r="E20" s="4"/>
      <c r="G20" s="27" t="s">
        <v>17</v>
      </c>
      <c r="H20" s="3">
        <v>10000</v>
      </c>
      <c r="I20" s="4"/>
    </row>
    <row r="21" spans="1:9" ht="13.5">
      <c r="A21" s="27" t="s">
        <v>18</v>
      </c>
      <c r="B21" s="3">
        <v>30000</v>
      </c>
      <c r="C21" s="1" t="s">
        <v>18</v>
      </c>
      <c r="D21" s="5">
        <v>115110</v>
      </c>
      <c r="E21" s="4"/>
      <c r="G21" s="27" t="s">
        <v>18</v>
      </c>
      <c r="H21" s="3">
        <v>150000</v>
      </c>
      <c r="I21" s="4"/>
    </row>
    <row r="22" spans="1:9" ht="13.5">
      <c r="A22" s="27" t="s">
        <v>19</v>
      </c>
      <c r="B22" s="3">
        <v>15000</v>
      </c>
      <c r="C22" s="1" t="s">
        <v>19</v>
      </c>
      <c r="D22" s="5">
        <v>13840</v>
      </c>
      <c r="E22" s="4"/>
      <c r="G22" s="27" t="s">
        <v>19</v>
      </c>
      <c r="H22" s="3">
        <v>20000</v>
      </c>
      <c r="I22" s="4"/>
    </row>
    <row r="23" spans="1:9" ht="13.5">
      <c r="A23" s="27" t="s">
        <v>20</v>
      </c>
      <c r="B23" s="3">
        <v>170000</v>
      </c>
      <c r="C23" s="1" t="s">
        <v>20</v>
      </c>
      <c r="D23" s="5">
        <v>88080</v>
      </c>
      <c r="E23" s="4"/>
      <c r="G23" s="27" t="s">
        <v>20</v>
      </c>
      <c r="H23" s="3">
        <v>100000</v>
      </c>
      <c r="I23" s="4"/>
    </row>
    <row r="24" spans="1:9" ht="13.5">
      <c r="A24" s="27" t="s">
        <v>21</v>
      </c>
      <c r="B24" s="3">
        <v>430000</v>
      </c>
      <c r="C24" s="1" t="s">
        <v>21</v>
      </c>
      <c r="D24" s="5">
        <v>291900</v>
      </c>
      <c r="E24" s="4"/>
      <c r="G24" s="27" t="s">
        <v>21</v>
      </c>
      <c r="H24" s="3">
        <v>300000</v>
      </c>
      <c r="I24" s="4"/>
    </row>
    <row r="25" spans="1:9" ht="14.25" thickBot="1">
      <c r="A25" s="38" t="s">
        <v>25</v>
      </c>
      <c r="B25" s="13">
        <f>SUM(B13:B24)</f>
        <v>3310000</v>
      </c>
      <c r="C25" s="12" t="s">
        <v>25</v>
      </c>
      <c r="D25" s="14">
        <f>SUM(D13:D24)</f>
        <v>3149906</v>
      </c>
      <c r="E25" s="39"/>
      <c r="G25" s="27" t="s">
        <v>8</v>
      </c>
      <c r="H25" s="3">
        <f>SUM(H13:H24)</f>
        <v>3845000</v>
      </c>
      <c r="I25" s="4"/>
    </row>
    <row r="26" spans="1:9" ht="29.25" customHeight="1" thickBot="1" thickTop="1">
      <c r="A26" s="40" t="s">
        <v>31</v>
      </c>
      <c r="B26" s="16">
        <f>B11-B25</f>
        <v>222685</v>
      </c>
      <c r="C26" s="15" t="s">
        <v>31</v>
      </c>
      <c r="D26" s="17">
        <f>D11-D25</f>
        <v>747443</v>
      </c>
      <c r="E26" s="41"/>
      <c r="G26" s="30" t="s">
        <v>34</v>
      </c>
      <c r="H26" s="3">
        <v>652443</v>
      </c>
      <c r="I26" s="4"/>
    </row>
    <row r="27" spans="1:9" ht="22.5" customHeight="1" thickBot="1" thickTop="1">
      <c r="A27" s="42" t="s">
        <v>8</v>
      </c>
      <c r="B27" s="43">
        <v>3532685</v>
      </c>
      <c r="C27" s="44" t="s">
        <v>8</v>
      </c>
      <c r="D27" s="45">
        <f>SUM(D25:D26)</f>
        <v>3897349</v>
      </c>
      <c r="E27" s="46"/>
      <c r="G27" s="31" t="s">
        <v>8</v>
      </c>
      <c r="H27" s="10">
        <f>SUM(H25:H26)</f>
        <v>4497443</v>
      </c>
      <c r="I27" s="32"/>
    </row>
    <row r="28" ht="14.25" thickTop="1"/>
    <row r="30" spans="1:3" ht="13.5">
      <c r="A30" s="70"/>
      <c r="B30" s="70"/>
      <c r="C30" s="70"/>
    </row>
    <row r="31" spans="1:3" ht="13.5">
      <c r="A31" s="54"/>
      <c r="B31" s="55"/>
      <c r="C31" s="56"/>
    </row>
    <row r="32" spans="1:3" ht="13.5">
      <c r="A32" s="57"/>
      <c r="B32" s="58"/>
      <c r="C32" s="57"/>
    </row>
    <row r="33" spans="1:3" ht="13.5">
      <c r="A33" s="57"/>
      <c r="B33" s="58"/>
      <c r="C33" s="57"/>
    </row>
    <row r="34" spans="1:3" ht="13.5">
      <c r="A34" s="57"/>
      <c r="B34" s="58"/>
      <c r="C34" s="57"/>
    </row>
    <row r="35" spans="1:3" ht="13.5">
      <c r="A35" s="57"/>
      <c r="B35" s="58"/>
      <c r="C35" s="57"/>
    </row>
    <row r="36" spans="1:3" ht="13.5">
      <c r="A36" s="57"/>
      <c r="B36" s="58"/>
      <c r="C36" s="57"/>
    </row>
    <row r="37" spans="1:3" ht="13.5">
      <c r="A37" s="57"/>
      <c r="B37" s="58"/>
      <c r="C37" s="57"/>
    </row>
    <row r="38" spans="1:3" ht="13.5">
      <c r="A38" s="57"/>
      <c r="B38" s="59"/>
      <c r="C38" s="57"/>
    </row>
    <row r="39" spans="1:3" ht="13.5">
      <c r="A39" s="57"/>
      <c r="B39" s="58"/>
      <c r="C39" s="57"/>
    </row>
    <row r="40" spans="1:3" ht="13.5">
      <c r="A40" s="54"/>
      <c r="B40" s="58"/>
      <c r="C40" s="57"/>
    </row>
    <row r="41" spans="1:3" ht="13.5">
      <c r="A41" s="57"/>
      <c r="B41" s="58"/>
      <c r="C41" s="60"/>
    </row>
    <row r="42" spans="1:3" ht="13.5">
      <c r="A42" s="57"/>
      <c r="B42" s="58"/>
      <c r="C42" s="60"/>
    </row>
    <row r="43" spans="1:3" ht="13.5">
      <c r="A43" s="57"/>
      <c r="B43" s="58"/>
      <c r="C43" s="60"/>
    </row>
    <row r="44" spans="1:3" ht="13.5">
      <c r="A44" s="57"/>
      <c r="B44" s="58"/>
      <c r="C44" s="57"/>
    </row>
    <row r="45" spans="1:3" ht="13.5">
      <c r="A45" s="57"/>
      <c r="B45" s="61"/>
      <c r="C45" s="62"/>
    </row>
    <row r="46" spans="1:3" ht="13.5">
      <c r="A46" s="57"/>
      <c r="B46" s="58"/>
      <c r="C46" s="57"/>
    </row>
    <row r="47" spans="1:3" ht="13.5">
      <c r="A47" s="57"/>
      <c r="B47" s="58"/>
      <c r="C47" s="57"/>
    </row>
    <row r="48" spans="1:3" ht="13.5">
      <c r="A48" s="57"/>
      <c r="B48" s="58"/>
      <c r="C48" s="57"/>
    </row>
    <row r="49" spans="1:3" ht="13.5">
      <c r="A49" s="57"/>
      <c r="B49" s="58"/>
      <c r="C49" s="57"/>
    </row>
    <row r="50" spans="1:3" ht="13.5">
      <c r="A50" s="57"/>
      <c r="B50" s="58"/>
      <c r="C50" s="57"/>
    </row>
    <row r="51" spans="1:3" ht="13.5">
      <c r="A51" s="57"/>
      <c r="B51" s="58"/>
      <c r="C51" s="57"/>
    </row>
    <row r="52" spans="1:3" ht="13.5">
      <c r="A52" s="57"/>
      <c r="B52" s="58"/>
      <c r="C52" s="57"/>
    </row>
    <row r="53" spans="1:3" ht="13.5">
      <c r="A53" s="57"/>
      <c r="B53" s="58"/>
      <c r="C53" s="57"/>
    </row>
    <row r="54" spans="1:3" ht="13.5">
      <c r="A54" s="60"/>
      <c r="B54" s="58"/>
      <c r="C54" s="57"/>
    </row>
    <row r="55" spans="1:3" ht="13.5">
      <c r="A55" s="57"/>
      <c r="B55" s="58"/>
      <c r="C55" s="57"/>
    </row>
  </sheetData>
  <sheetProtection/>
  <mergeCells count="3">
    <mergeCell ref="G2:I2"/>
    <mergeCell ref="C2:D2"/>
    <mergeCell ref="A30:C3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JOMU</dc:creator>
  <cp:keywords/>
  <dc:description/>
  <cp:lastModifiedBy>JOMU</cp:lastModifiedBy>
  <cp:lastPrinted>2010-01-16T09:06:07Z</cp:lastPrinted>
  <dcterms:created xsi:type="dcterms:W3CDTF">2010-01-16T06:27:07Z</dcterms:created>
  <dcterms:modified xsi:type="dcterms:W3CDTF">2010-05-18T07:05:06Z</dcterms:modified>
  <cp:category/>
  <cp:version/>
  <cp:contentType/>
  <cp:contentStatus/>
</cp:coreProperties>
</file>